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5107445\AppData\Local\TempReleases\Snapshot\1\Assembly Proto\doc\"/>
    </mc:Choice>
  </mc:AlternateContent>
  <xr:revisionPtr revIDLastSave="0" documentId="8_{6291D3B2-ED7D-4014-92EC-9F77E6FB93AD}" xr6:coauthVersionLast="47" xr6:coauthVersionMax="47" xr10:uidLastSave="{00000000-0000-0000-0000-000000000000}"/>
  <bookViews>
    <workbookView xWindow="3420" yWindow="3420" windowWidth="28800" windowHeight="15435" xr2:uid="{00000000-000D-0000-FFFF-FFFF00000000}"/>
  </bookViews>
  <sheets>
    <sheet name="Part List Report" sheetId="3" r:id="rId1"/>
    <sheet name="Project Information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3" l="1"/>
  <c r="B13" i="3"/>
  <c r="B12" i="3"/>
  <c r="E9" i="3"/>
  <c r="F9" i="3"/>
</calcChain>
</file>

<file path=xl/sharedStrings.xml><?xml version="1.0" encoding="utf-8"?>
<sst xmlns="http://schemas.openxmlformats.org/spreadsheetml/2006/main" count="78" uniqueCount="68">
  <si>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</si>
  <si>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</si>
  <si>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</si>
  <si>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</si>
  <si>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</si>
  <si>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</si>
  <si>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</si>
  <si>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</si>
  <si>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</si>
  <si>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</si>
  <si>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</si>
  <si>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</si>
  <si>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</si>
  <si>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</si>
  <si>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Variant:</t>
  </si>
  <si>
    <t>Print Date:</t>
  </si>
  <si>
    <t>Report Date:</t>
  </si>
  <si>
    <t>Notes</t>
  </si>
  <si>
    <t>#</t>
  </si>
  <si>
    <t xml:space="preserve"> </t>
  </si>
  <si>
    <t>Total Actual Price</t>
  </si>
  <si>
    <t>Total Target Price</t>
  </si>
  <si>
    <t>Total Quantity:</t>
  </si>
  <si>
    <t>PCB Project</t>
  </si>
  <si>
    <t>Version:</t>
  </si>
  <si>
    <t>Bill of Materials - Internal</t>
  </si>
  <si>
    <t>Document Revision:</t>
  </si>
  <si>
    <t>APP-LCD-CONV1</t>
  </si>
  <si>
    <t>1</t>
  </si>
  <si>
    <t>Proto</t>
  </si>
  <si>
    <t>B</t>
  </si>
  <si>
    <t>7/14/2023</t>
  </si>
  <si>
    <t>2:09 PM</t>
  </si>
  <si>
    <t>3</t>
  </si>
  <si>
    <t>Designator</t>
  </si>
  <si>
    <t>J1</t>
  </si>
  <si>
    <t>J2</t>
  </si>
  <si>
    <t>R2</t>
  </si>
  <si>
    <t>Quantity</t>
  </si>
  <si>
    <t>DesignItemId</t>
  </si>
  <si>
    <t>CON-000109-A1</t>
  </si>
  <si>
    <t>CON-100004-01</t>
  </si>
  <si>
    <t>RES-000199-01</t>
  </si>
  <si>
    <t>Description</t>
  </si>
  <si>
    <t>Header 0.1" pitch 40pos 2x20, Renesas Special</t>
  </si>
  <si>
    <t>SULLINS Female Header 0.1" pitch 40pos 2x20</t>
  </si>
  <si>
    <t>Chip Resistor Thick Film 0805 10K0 1% 1/8W</t>
  </si>
  <si>
    <t>Mfg</t>
  </si>
  <si>
    <t>Panasonic</t>
  </si>
  <si>
    <t>PN</t>
  </si>
  <si>
    <t>ERJ-6ENF1002V</t>
  </si>
  <si>
    <t>Manufacturer 1</t>
  </si>
  <si>
    <t>Sullins</t>
  </si>
  <si>
    <t>Manufacturer Part Number 1</t>
  </si>
  <si>
    <t>PRPC020DAAN-RC</t>
  </si>
  <si>
    <t>PPPC202LFBN-RC</t>
  </si>
  <si>
    <t>C:\Users\a5107445\AppData\Local\TempReleases\Snapshot\1\APP_LCD_CONV.PrjPcb</t>
  </si>
  <si>
    <t>APP_LCD_CONV.PrjPcb</t>
  </si>
  <si>
    <t>APP_LCD_CONV.BomDoc</t>
  </si>
  <si>
    <t>C:\Users\a5107445\AppData\Local\TempReleases\Snapshot\1\APP_LCD_CONV.BomDoc</t>
  </si>
  <si>
    <t>Renesas BOM for Variant [Proto] of BOM Document [APP_LCD_CONV.BomDoc]</t>
  </si>
  <si>
    <t>7/14/2023 2:09 PM</t>
  </si>
  <si>
    <t>Renesas BOM</t>
  </si>
  <si>
    <t>BomReport</t>
  </si>
  <si>
    <t>BOM</t>
  </si>
  <si>
    <t>Bill of Materials</t>
  </si>
  <si>
    <t>28.57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</si>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</sst>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C09]dd\-mmm\-yy;@"/>
    <numFmt numFmtId="165" formatCode="[$-409]h:mm:ss\ AM/PM;@"/>
    <numFmt numFmtId="166" formatCode="[$-409]d\-mmm\-yy;@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</font>
    <font>
      <b/>
      <sz val="12"/>
      <color indexed="13"/>
      <name val="Arial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10"/>
      <name val="Arial"/>
      <family val="2"/>
      <charset val="204"/>
    </font>
    <font>
      <b/>
      <sz val="10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2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3" xfId="0" applyNumberFormat="1" applyFont="1" applyFill="1" applyBorder="1" applyAlignment="1" applyProtection="1">
      <alignment horizontal="left" vertical="top"/>
      <protection locked="0"/>
    </xf>
    <xf numFmtId="0" fontId="1" fillId="0" borderId="4" xfId="0" applyNumberFormat="1" applyFont="1" applyFill="1" applyBorder="1" applyAlignment="1" applyProtection="1">
      <alignment horizontal="left" vertical="top"/>
      <protection locked="0"/>
    </xf>
    <xf numFmtId="0" fontId="1" fillId="0" borderId="6" xfId="0" applyNumberFormat="1" applyFont="1" applyFill="1" applyBorder="1" applyAlignment="1" applyProtection="1">
      <alignment horizontal="left" vertical="top"/>
      <protection locked="0"/>
    </xf>
    <xf numFmtId="0" fontId="1" fillId="0" borderId="7" xfId="0" applyNumberFormat="1" applyFont="1" applyFill="1" applyBorder="1" applyAlignment="1" applyProtection="1">
      <alignment horizontal="left" vertical="top"/>
      <protection locked="0"/>
    </xf>
    <xf numFmtId="0" fontId="1" fillId="0" borderId="7" xfId="0" applyNumberFormat="1" applyFont="1" applyFill="1" applyBorder="1" applyAlignment="1" applyProtection="1">
      <alignment vertical="top"/>
      <protection locked="0"/>
    </xf>
    <xf numFmtId="0" fontId="0" fillId="0" borderId="10" xfId="0" applyBorder="1" applyAlignment="1">
      <alignment vertical="top"/>
    </xf>
    <xf numFmtId="0" fontId="7" fillId="3" borderId="0" xfId="0" applyFont="1" applyFill="1" applyBorder="1" applyAlignment="1"/>
    <xf numFmtId="0" fontId="8" fillId="3" borderId="0" xfId="0" applyFont="1" applyFill="1" applyBorder="1" applyAlignment="1"/>
    <xf numFmtId="0" fontId="8" fillId="3" borderId="12" xfId="0" applyFont="1" applyFill="1" applyBorder="1" applyAlignment="1"/>
    <xf numFmtId="0" fontId="7" fillId="3" borderId="13" xfId="0" applyFont="1" applyFill="1" applyBorder="1" applyAlignment="1">
      <alignment horizontal="left"/>
    </xf>
    <xf numFmtId="0" fontId="8" fillId="3" borderId="13" xfId="0" applyFont="1" applyFill="1" applyBorder="1" applyAlignment="1"/>
    <xf numFmtId="0" fontId="7" fillId="3" borderId="13" xfId="0" applyFont="1" applyFill="1" applyBorder="1" applyAlignment="1"/>
    <xf numFmtId="0" fontId="8" fillId="3" borderId="13" xfId="0" applyFont="1" applyFill="1" applyBorder="1" applyAlignment="1">
      <alignment horizontal="left"/>
    </xf>
    <xf numFmtId="0" fontId="9" fillId="3" borderId="0" xfId="0" applyFont="1" applyFill="1" applyBorder="1" applyAlignment="1"/>
    <xf numFmtId="164" fontId="8" fillId="3" borderId="13" xfId="0" applyNumberFormat="1" applyFont="1" applyFill="1" applyBorder="1" applyAlignment="1">
      <alignment horizontal="left"/>
    </xf>
    <xf numFmtId="165" fontId="8" fillId="3" borderId="13" xfId="0" applyNumberFormat="1" applyFont="1" applyFill="1" applyBorder="1" applyAlignment="1">
      <alignment horizontal="left"/>
    </xf>
    <xf numFmtId="0" fontId="10" fillId="3" borderId="14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" fillId="0" borderId="16" xfId="0" applyNumberFormat="1" applyFont="1" applyFill="1" applyBorder="1" applyAlignment="1" applyProtection="1">
      <alignment vertical="top"/>
      <protection locked="0"/>
    </xf>
    <xf numFmtId="0" fontId="1" fillId="0" borderId="18" xfId="0" applyNumberFormat="1" applyFont="1" applyFill="1" applyBorder="1" applyAlignment="1" applyProtection="1">
      <alignment horizontal="left" vertical="top"/>
      <protection locked="0"/>
    </xf>
    <xf numFmtId="0" fontId="5" fillId="5" borderId="0" xfId="0" applyFont="1" applyFill="1" applyBorder="1" applyAlignment="1"/>
    <xf numFmtId="0" fontId="5" fillId="5" borderId="5" xfId="0" applyFont="1" applyFill="1" applyBorder="1" applyAlignment="1"/>
    <xf numFmtId="0" fontId="5" fillId="5" borderId="1" xfId="0" applyFont="1" applyFill="1" applyBorder="1" applyAlignment="1"/>
    <xf numFmtId="0" fontId="5" fillId="5" borderId="2" xfId="0" applyFont="1" applyFill="1" applyBorder="1" applyAlignment="1"/>
    <xf numFmtId="0" fontId="6" fillId="5" borderId="7" xfId="0" applyFont="1" applyFill="1" applyBorder="1" applyAlignment="1">
      <alignment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vertical="center" wrapText="1"/>
    </xf>
    <xf numFmtId="0" fontId="9" fillId="7" borderId="24" xfId="0" applyFont="1" applyFill="1" applyBorder="1" applyAlignment="1">
      <alignment vertical="center" wrapText="1"/>
    </xf>
    <xf numFmtId="0" fontId="9" fillId="7" borderId="26" xfId="0" applyFont="1" applyFill="1" applyBorder="1" applyAlignment="1">
      <alignment vertical="center" wrapText="1"/>
    </xf>
    <xf numFmtId="0" fontId="9" fillId="6" borderId="23" xfId="0" applyFont="1" applyFill="1" applyBorder="1" applyAlignment="1">
      <alignment vertical="center" wrapText="1"/>
    </xf>
    <xf numFmtId="0" fontId="9" fillId="6" borderId="2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horizontal="left"/>
    </xf>
    <xf numFmtId="0" fontId="5" fillId="5" borderId="9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9" fillId="7" borderId="19" xfId="0" applyFont="1" applyFill="1" applyBorder="1" applyAlignment="1">
      <alignment horizontal="left" vertical="center" wrapText="1"/>
    </xf>
    <xf numFmtId="0" fontId="13" fillId="3" borderId="19" xfId="0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horizontal="left" vertical="top"/>
      <protection locked="0"/>
    </xf>
    <xf numFmtId="0" fontId="1" fillId="0" borderId="9" xfId="0" applyNumberFormat="1" applyFont="1" applyFill="1" applyBorder="1" applyAlignment="1" applyProtection="1">
      <alignment horizontal="left" vertical="top"/>
      <protection locked="0"/>
    </xf>
    <xf numFmtId="0" fontId="9" fillId="7" borderId="27" xfId="0" applyFont="1" applyFill="1" applyBorder="1" applyAlignment="1">
      <alignment vertical="center" wrapText="1"/>
    </xf>
    <xf numFmtId="0" fontId="9" fillId="7" borderId="13" xfId="0" applyFont="1" applyFill="1" applyBorder="1" applyAlignment="1">
      <alignment vertical="center" wrapText="1"/>
    </xf>
    <xf numFmtId="0" fontId="9" fillId="7" borderId="29" xfId="0" applyFont="1" applyFill="1" applyBorder="1" applyAlignment="1">
      <alignment vertical="center" wrapText="1"/>
    </xf>
    <xf numFmtId="0" fontId="9" fillId="7" borderId="0" xfId="0" applyFont="1" applyFill="1" applyBorder="1" applyAlignment="1">
      <alignment vertical="center" wrapText="1"/>
    </xf>
    <xf numFmtId="0" fontId="8" fillId="3" borderId="30" xfId="0" applyFont="1" applyFill="1" applyBorder="1" applyAlignment="1">
      <alignment horizontal="left"/>
    </xf>
    <xf numFmtId="165" fontId="8" fillId="3" borderId="29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vertical="center" wrapText="1"/>
    </xf>
    <xf numFmtId="49" fontId="9" fillId="7" borderId="20" xfId="0" applyNumberFormat="1" applyFont="1" applyFill="1" applyBorder="1" applyAlignment="1">
      <alignment horizontal="left" vertical="center" wrapText="1"/>
    </xf>
    <xf numFmtId="49" fontId="9" fillId="6" borderId="25" xfId="0" applyNumberFormat="1" applyFont="1" applyFill="1" applyBorder="1" applyAlignment="1">
      <alignment vertical="center" wrapText="1"/>
    </xf>
    <xf numFmtId="49" fontId="9" fillId="6" borderId="21" xfId="0" applyNumberFormat="1" applyFont="1" applyFill="1" applyBorder="1" applyAlignment="1">
      <alignment horizontal="left" vertical="center" wrapText="1"/>
    </xf>
    <xf numFmtId="0" fontId="14" fillId="0" borderId="27" xfId="0" applyNumberFormat="1" applyFont="1" applyFill="1" applyBorder="1" applyAlignment="1" applyProtection="1">
      <alignment horizontal="right" vertical="top"/>
      <protection locked="0"/>
    </xf>
    <xf numFmtId="0" fontId="14" fillId="0" borderId="13" xfId="0" applyNumberFormat="1" applyFont="1" applyFill="1" applyBorder="1" applyAlignment="1" applyProtection="1">
      <alignment horizontal="right" vertical="top"/>
      <protection locked="0"/>
    </xf>
    <xf numFmtId="0" fontId="6" fillId="5" borderId="7" xfId="0" quotePrefix="1" applyFont="1" applyFill="1" applyBorder="1" applyAlignment="1">
      <alignment vertical="center"/>
    </xf>
    <xf numFmtId="0" fontId="7" fillId="3" borderId="0" xfId="0" quotePrefix="1" applyFont="1" applyFill="1" applyBorder="1" applyAlignment="1">
      <alignment horizontal="left"/>
    </xf>
    <xf numFmtId="0" fontId="7" fillId="3" borderId="12" xfId="0" quotePrefix="1" applyFont="1" applyFill="1" applyBorder="1" applyAlignment="1">
      <alignment horizontal="left"/>
    </xf>
    <xf numFmtId="0" fontId="7" fillId="3" borderId="13" xfId="0" quotePrefix="1" applyFont="1" applyFill="1" applyBorder="1" applyAlignment="1">
      <alignment horizontal="left"/>
    </xf>
    <xf numFmtId="166" fontId="8" fillId="3" borderId="2" xfId="0" quotePrefix="1" applyNumberFormat="1" applyFont="1" applyFill="1" applyBorder="1" applyAlignment="1">
      <alignment horizontal="left"/>
    </xf>
    <xf numFmtId="0" fontId="8" fillId="3" borderId="3" xfId="0" quotePrefix="1" applyFont="1" applyFill="1" applyBorder="1" applyAlignment="1">
      <alignment horizontal="left"/>
    </xf>
    <xf numFmtId="0" fontId="13" fillId="3" borderId="28" xfId="0" quotePrefix="1" applyFont="1" applyFill="1" applyBorder="1" applyAlignment="1">
      <alignment horizontal="center" vertical="center" wrapText="1"/>
    </xf>
    <xf numFmtId="0" fontId="12" fillId="4" borderId="15" xfId="0" quotePrefix="1" applyFont="1" applyFill="1" applyBorder="1" applyAlignment="1">
      <alignment horizontal="left" vertical="center"/>
    </xf>
    <xf numFmtId="0" fontId="12" fillId="2" borderId="0" xfId="0" quotePrefix="1" applyFont="1" applyFill="1" applyBorder="1" applyAlignment="1">
      <alignment horizontal="left" vertical="center"/>
    </xf>
    <xf numFmtId="0" fontId="12" fillId="4" borderId="0" xfId="0" quotePrefix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238125</xdr:rowOff>
    </xdr:from>
    <xdr:to>
      <xdr:col>7</xdr:col>
      <xdr:colOff>2053992</xdr:colOff>
      <xdr:row>6</xdr:row>
      <xdr:rowOff>24363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541263A-EE36-4EBB-964C-85F843DF6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0" y="885825"/>
          <a:ext cx="4654317" cy="795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4"/>
  <sheetViews>
    <sheetView showGridLines="0" tabSelected="1" zoomScaleNormal="100" workbookViewId="0"/>
  </sheetViews>
  <sheetFormatPr defaultRowHeight="12.75" x14ac:dyDescent="0.2"/>
  <cols>
    <col min="1" max="1" width="3.140625" style="1" customWidth="1"/>
    <col min="2" max="2" width="5.42578125" style="1" customWidth="1"/>
    <col min="3" max="3" width="34.7109375" style="4" customWidth="1"/>
    <col min="4" max="4" width="9.42578125" style="4" customWidth="1"/>
    <col min="5" max="5" width="28.5703125" style="4" customWidth="1"/>
    <col min="6" max="6" width="78.140625" style="1" customWidth="1"/>
    <col min="7" max="9" width="39" style="1" customWidth="1"/>
    <col min="10" max="10" width="39" style="4" customWidth="1"/>
    <col min="11" max="11" width="10" style="1" customWidth="1"/>
    <col min="12" max="16384" width="9.140625" style="1"/>
  </cols>
  <sheetData>
    <row r="1" spans="1:11" ht="13.5" thickBot="1" x14ac:dyDescent="0.25">
      <c r="A1" s="30"/>
      <c r="B1" s="30"/>
      <c r="C1" s="32"/>
      <c r="D1" s="32"/>
      <c r="E1" s="32"/>
      <c r="F1" s="33"/>
      <c r="G1" s="33"/>
      <c r="H1" s="33"/>
      <c r="I1" s="33"/>
      <c r="J1" s="42"/>
      <c r="K1" s="14"/>
    </row>
    <row r="2" spans="1:11" ht="37.5" customHeight="1" thickBot="1" x14ac:dyDescent="0.25">
      <c r="A2" s="31"/>
      <c r="B2" s="25"/>
      <c r="C2" s="25" t="s">
        <v>25</v>
      </c>
      <c r="D2" s="25"/>
      <c r="F2" s="63" t="s">
        <v>27</v>
      </c>
      <c r="G2" s="34"/>
      <c r="H2" s="34"/>
      <c r="I2" s="34"/>
      <c r="J2" s="43"/>
    </row>
    <row r="3" spans="1:11" ht="23.25" customHeight="1" x14ac:dyDescent="0.2">
      <c r="A3" s="31"/>
      <c r="B3" s="15"/>
      <c r="C3" s="15" t="s">
        <v>23</v>
      </c>
      <c r="D3" s="15"/>
      <c r="E3" s="64" t="s">
        <v>27</v>
      </c>
      <c r="F3" s="15"/>
      <c r="G3" s="15"/>
      <c r="H3" s="15"/>
      <c r="I3" s="15"/>
      <c r="J3" s="44"/>
    </row>
    <row r="4" spans="1:11" ht="17.25" customHeight="1" x14ac:dyDescent="0.2">
      <c r="A4" s="31"/>
      <c r="B4" s="15"/>
      <c r="C4" s="15" t="s">
        <v>24</v>
      </c>
      <c r="D4" s="15"/>
      <c r="E4" s="65" t="s">
        <v>28</v>
      </c>
      <c r="F4" s="17"/>
      <c r="G4" s="16"/>
      <c r="H4" s="16"/>
      <c r="I4" s="16"/>
      <c r="J4" s="44"/>
    </row>
    <row r="5" spans="1:11" ht="17.25" customHeight="1" x14ac:dyDescent="0.2">
      <c r="A5" s="31"/>
      <c r="B5" s="15"/>
      <c r="C5" s="15" t="s">
        <v>14</v>
      </c>
      <c r="D5" s="15"/>
      <c r="E5" s="66" t="s">
        <v>29</v>
      </c>
      <c r="F5" s="19"/>
      <c r="G5" s="16"/>
      <c r="H5" s="16"/>
      <c r="I5" s="16"/>
      <c r="J5" s="44"/>
    </row>
    <row r="6" spans="1:11" ht="17.25" customHeight="1" x14ac:dyDescent="0.2">
      <c r="A6" s="31"/>
      <c r="B6" s="15"/>
      <c r="C6" s="15" t="s">
        <v>26</v>
      </c>
      <c r="D6" s="15"/>
      <c r="E6" s="66" t="s">
        <v>30</v>
      </c>
      <c r="F6" s="19"/>
      <c r="G6" s="16"/>
      <c r="H6" s="16"/>
      <c r="I6" s="16"/>
      <c r="J6" s="44"/>
    </row>
    <row r="7" spans="1:11" x14ac:dyDescent="0.2">
      <c r="A7" s="31"/>
      <c r="B7" s="20"/>
      <c r="C7" s="20"/>
      <c r="D7" s="20"/>
      <c r="E7" s="18"/>
      <c r="F7" s="21"/>
      <c r="G7" s="16"/>
      <c r="H7" s="16"/>
      <c r="I7" s="16"/>
      <c r="J7" s="45"/>
    </row>
    <row r="8" spans="1:11" ht="15.75" customHeight="1" x14ac:dyDescent="0.2">
      <c r="A8" s="31"/>
      <c r="B8" s="22"/>
      <c r="C8" s="22" t="s">
        <v>16</v>
      </c>
      <c r="D8" s="22"/>
      <c r="E8" s="67" t="s">
        <v>31</v>
      </c>
      <c r="F8" s="68" t="s">
        <v>32</v>
      </c>
      <c r="G8" s="22"/>
      <c r="H8" s="22"/>
      <c r="I8" s="22"/>
      <c r="J8" s="44"/>
    </row>
    <row r="9" spans="1:11" ht="15.75" customHeight="1" x14ac:dyDescent="0.2">
      <c r="A9" s="31"/>
      <c r="B9" s="19"/>
      <c r="C9" s="19" t="s">
        <v>15</v>
      </c>
      <c r="D9" s="19"/>
      <c r="E9" s="23">
        <f ca="1">TODAY()</f>
        <v>45121</v>
      </c>
      <c r="F9" s="56">
        <f ca="1">NOW()</f>
        <v>45121.589845717594</v>
      </c>
      <c r="G9" s="22"/>
      <c r="H9" s="22"/>
      <c r="I9" s="22"/>
      <c r="J9" s="44"/>
    </row>
    <row r="10" spans="1:11" ht="15.75" customHeight="1" x14ac:dyDescent="0.2">
      <c r="A10" s="31"/>
      <c r="B10" s="19"/>
      <c r="C10" s="19"/>
      <c r="D10" s="19"/>
      <c r="E10" s="23"/>
      <c r="F10" s="24"/>
      <c r="G10" s="22"/>
      <c r="H10" s="22"/>
      <c r="I10" s="22"/>
      <c r="J10" s="55"/>
    </row>
    <row r="11" spans="1:11" s="2" customFormat="1" ht="18" customHeight="1" x14ac:dyDescent="0.2">
      <c r="A11" s="31"/>
      <c r="B11" s="35" t="s">
        <v>18</v>
      </c>
      <c r="C11" s="36" t="s">
        <v>34</v>
      </c>
      <c r="D11" s="36" t="s">
        <v>38</v>
      </c>
      <c r="E11" s="36" t="s">
        <v>39</v>
      </c>
      <c r="F11" s="36" t="s">
        <v>43</v>
      </c>
      <c r="G11" s="36" t="s">
        <v>47</v>
      </c>
      <c r="H11" s="36" t="s">
        <v>49</v>
      </c>
      <c r="I11" s="36" t="s">
        <v>51</v>
      </c>
      <c r="J11" s="36" t="s">
        <v>53</v>
      </c>
    </row>
    <row r="12" spans="1:11" s="3" customFormat="1" x14ac:dyDescent="0.2">
      <c r="A12" s="31"/>
      <c r="B12" s="37">
        <f>ROW(B12) - ROW($B$11)</f>
        <v>1</v>
      </c>
      <c r="C12" s="38" t="s">
        <v>35</v>
      </c>
      <c r="D12" s="38">
        <v>1</v>
      </c>
      <c r="E12" s="39" t="s">
        <v>40</v>
      </c>
      <c r="F12" s="39" t="s">
        <v>44</v>
      </c>
      <c r="G12" s="57"/>
      <c r="H12" s="57"/>
      <c r="I12" s="57" t="s">
        <v>52</v>
      </c>
      <c r="J12" s="58" t="s">
        <v>54</v>
      </c>
    </row>
    <row r="13" spans="1:11" s="3" customFormat="1" x14ac:dyDescent="0.2">
      <c r="A13" s="31"/>
      <c r="B13" s="40">
        <f>ROW(B13) - ROW($B$11)</f>
        <v>2</v>
      </c>
      <c r="C13" s="41" t="s">
        <v>36</v>
      </c>
      <c r="D13" s="41">
        <v>1</v>
      </c>
      <c r="E13" s="41" t="s">
        <v>41</v>
      </c>
      <c r="F13" s="41" t="s">
        <v>45</v>
      </c>
      <c r="G13" s="59"/>
      <c r="H13" s="59"/>
      <c r="I13" s="59" t="s">
        <v>52</v>
      </c>
      <c r="J13" s="60" t="s">
        <v>55</v>
      </c>
    </row>
    <row r="14" spans="1:11" s="3" customFormat="1" x14ac:dyDescent="0.2">
      <c r="A14" s="31"/>
      <c r="B14" s="37">
        <f>ROW(B14) - ROW($B$11)</f>
        <v>3</v>
      </c>
      <c r="C14" s="38" t="s">
        <v>37</v>
      </c>
      <c r="D14" s="38">
        <v>1</v>
      </c>
      <c r="E14" s="39" t="s">
        <v>42</v>
      </c>
      <c r="F14" s="39" t="s">
        <v>46</v>
      </c>
      <c r="G14" s="57" t="s">
        <v>48</v>
      </c>
      <c r="H14" s="57" t="s">
        <v>50</v>
      </c>
      <c r="I14" s="57" t="s">
        <v>48</v>
      </c>
      <c r="J14" s="58" t="s">
        <v>50</v>
      </c>
    </row>
    <row r="15" spans="1:11" s="3" customFormat="1" x14ac:dyDescent="0.2">
      <c r="A15" s="31"/>
      <c r="B15" s="51"/>
      <c r="C15" s="52"/>
      <c r="D15" s="53"/>
      <c r="E15" s="53"/>
      <c r="F15" s="54"/>
      <c r="G15" s="54"/>
      <c r="H15" s="54"/>
      <c r="I15" s="54"/>
      <c r="J15" s="46"/>
    </row>
    <row r="16" spans="1:11" ht="12.75" customHeight="1" x14ac:dyDescent="0.2">
      <c r="A16" s="31"/>
      <c r="B16" s="61" t="s">
        <v>22</v>
      </c>
      <c r="C16" s="62"/>
      <c r="D16" s="69" t="s">
        <v>33</v>
      </c>
      <c r="E16" s="29"/>
      <c r="F16" s="5" t="s">
        <v>17</v>
      </c>
      <c r="J16" s="47"/>
    </row>
    <row r="17" spans="1:10" x14ac:dyDescent="0.2">
      <c r="A17" s="31"/>
      <c r="B17" s="8"/>
      <c r="C17" s="8"/>
      <c r="D17" s="7"/>
      <c r="E17" s="9"/>
      <c r="F17" s="6"/>
      <c r="G17" s="6"/>
      <c r="H17" s="6"/>
      <c r="I17" s="6"/>
      <c r="J17" s="48"/>
    </row>
    <row r="18" spans="1:10" x14ac:dyDescent="0.2">
      <c r="A18" s="31"/>
      <c r="B18" s="8"/>
      <c r="C18" s="8"/>
      <c r="D18" s="8"/>
      <c r="E18" s="10"/>
      <c r="F18" s="7"/>
      <c r="G18" s="7"/>
      <c r="H18" s="7"/>
      <c r="I18" s="7"/>
      <c r="J18" s="49"/>
    </row>
    <row r="19" spans="1:10" x14ac:dyDescent="0.2">
      <c r="A19" s="31"/>
      <c r="B19" s="8"/>
      <c r="C19" s="8"/>
      <c r="D19" s="8"/>
      <c r="E19" s="10"/>
      <c r="F19" s="7"/>
      <c r="G19" s="7" t="s">
        <v>19</v>
      </c>
      <c r="H19" s="7" t="s">
        <v>19</v>
      </c>
      <c r="I19" s="7" t="s">
        <v>19</v>
      </c>
      <c r="J19" s="49"/>
    </row>
    <row r="20" spans="1:10" ht="13.5" thickBot="1" x14ac:dyDescent="0.25">
      <c r="A20" s="31"/>
      <c r="B20" s="28"/>
      <c r="C20" s="13"/>
      <c r="D20" s="13"/>
      <c r="E20" s="11"/>
      <c r="F20" s="12"/>
      <c r="G20" s="12"/>
      <c r="H20" s="12"/>
      <c r="I20" s="12"/>
      <c r="J20" s="50"/>
    </row>
    <row r="22" spans="1:10" x14ac:dyDescent="0.2">
      <c r="C22" s="1"/>
      <c r="D22" s="1"/>
      <c r="E22" s="1"/>
    </row>
    <row r="23" spans="1:10" x14ac:dyDescent="0.2">
      <c r="C23" s="1"/>
      <c r="D23" s="1"/>
      <c r="E23" s="1"/>
    </row>
    <row r="24" spans="1:10" x14ac:dyDescent="0.2">
      <c r="C24" s="1"/>
      <c r="D24" s="1"/>
      <c r="E24" s="1"/>
    </row>
  </sheetData>
  <mergeCells count="1">
    <mergeCell ref="B16:C16"/>
  </mergeCells>
  <phoneticPr fontId="0" type="noConversion"/>
  <pageMargins left="0.46" right="0.36" top="0.57999999999999996" bottom="1" header="0.5" footer="0.5"/>
  <pageSetup paperSize="9" scale="6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16"/>
  <sheetViews>
    <sheetView workbookViewId="0">
      <selection activeCell="A17" sqref="A17"/>
    </sheetView>
  </sheetViews>
  <sheetFormatPr defaultRowHeight="12.75" x14ac:dyDescent="0.2"/>
  <cols>
    <col min="1" max="1" width="28" bestFit="1" customWidth="1"/>
    <col min="2" max="2" width="110.5703125" customWidth="1"/>
  </cols>
  <sheetData>
    <row r="1" spans="1:2" x14ac:dyDescent="0.2">
      <c r="A1" s="27" t="s">
        <v>0</v>
      </c>
      <c r="B1" s="70" t="s">
        <v>56</v>
      </c>
    </row>
    <row r="2" spans="1:2" x14ac:dyDescent="0.2">
      <c r="A2" s="26" t="s">
        <v>1</v>
      </c>
      <c r="B2" s="71" t="s">
        <v>57</v>
      </c>
    </row>
    <row r="3" spans="1:2" x14ac:dyDescent="0.2">
      <c r="A3" s="27" t="s">
        <v>2</v>
      </c>
      <c r="B3" s="72" t="s">
        <v>29</v>
      </c>
    </row>
    <row r="4" spans="1:2" x14ac:dyDescent="0.2">
      <c r="A4" s="26" t="s">
        <v>3</v>
      </c>
      <c r="B4" s="71" t="s">
        <v>58</v>
      </c>
    </row>
    <row r="5" spans="1:2" x14ac:dyDescent="0.2">
      <c r="A5" s="27" t="s">
        <v>4</v>
      </c>
      <c r="B5" s="72" t="s">
        <v>59</v>
      </c>
    </row>
    <row r="6" spans="1:2" x14ac:dyDescent="0.2">
      <c r="A6" s="26" t="s">
        <v>5</v>
      </c>
      <c r="B6" s="71" t="s">
        <v>60</v>
      </c>
    </row>
    <row r="7" spans="1:2" x14ac:dyDescent="0.2">
      <c r="A7" s="27" t="s">
        <v>6</v>
      </c>
      <c r="B7" s="72" t="s">
        <v>33</v>
      </c>
    </row>
    <row r="8" spans="1:2" x14ac:dyDescent="0.2">
      <c r="A8" s="26" t="s">
        <v>7</v>
      </c>
      <c r="B8" s="71" t="s">
        <v>32</v>
      </c>
    </row>
    <row r="9" spans="1:2" x14ac:dyDescent="0.2">
      <c r="A9" s="27" t="s">
        <v>8</v>
      </c>
      <c r="B9" s="72" t="s">
        <v>31</v>
      </c>
    </row>
    <row r="10" spans="1:2" x14ac:dyDescent="0.2">
      <c r="A10" s="26" t="s">
        <v>9</v>
      </c>
      <c r="B10" s="71" t="s">
        <v>61</v>
      </c>
    </row>
    <row r="11" spans="1:2" x14ac:dyDescent="0.2">
      <c r="A11" s="27" t="s">
        <v>10</v>
      </c>
      <c r="B11" s="72" t="s">
        <v>62</v>
      </c>
    </row>
    <row r="12" spans="1:2" x14ac:dyDescent="0.2">
      <c r="A12" s="26" t="s">
        <v>11</v>
      </c>
      <c r="B12" s="71" t="s">
        <v>63</v>
      </c>
    </row>
    <row r="13" spans="1:2" x14ac:dyDescent="0.2">
      <c r="A13" s="27" t="s">
        <v>12</v>
      </c>
      <c r="B13" s="72" t="s">
        <v>64</v>
      </c>
    </row>
    <row r="14" spans="1:2" x14ac:dyDescent="0.2">
      <c r="A14" s="26" t="s">
        <v>13</v>
      </c>
      <c r="B14" s="71" t="s">
        <v>65</v>
      </c>
    </row>
    <row r="15" spans="1:2" x14ac:dyDescent="0.2">
      <c r="A15" s="27" t="s">
        <v>20</v>
      </c>
      <c r="B15" s="72" t="s">
        <v>66</v>
      </c>
    </row>
    <row r="16" spans="1:2" x14ac:dyDescent="0.2">
      <c r="A16" s="26" t="s">
        <v>21</v>
      </c>
      <c r="B16" s="71" t="s">
        <v>67</v>
      </c>
    </row>
  </sheetData>
  <phoneticPr fontId="1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List Report</vt:lpstr>
      <vt:lpstr>Project Information</vt:lpstr>
    </vt:vector>
  </TitlesOfParts>
  <Company>Renesas Electronics America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Merrill, Michael</dc:creator>
  <cp:lastModifiedBy>Merrill, Michael</cp:lastModifiedBy>
  <cp:lastPrinted>2005-05-16T01:11:50Z</cp:lastPrinted>
  <dcterms:created xsi:type="dcterms:W3CDTF">2002-11-05T15:28:02Z</dcterms:created>
  <dcterms:modified xsi:type="dcterms:W3CDTF">2023-07-14T21:09:22Z</dcterms:modified>
</cp:coreProperties>
</file>