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7235" windowHeight="9285"/>
  </bookViews>
  <sheets>
    <sheet name="RatHat" sheetId="1" r:id="rId1"/>
  </sheets>
  <definedNames>
    <definedName name="_xlnm._FilterDatabase" localSheetId="0" hidden="1">RatHat!$A$1:$J$1</definedName>
  </definedNames>
  <calcPr calcId="144525"/>
</workbook>
</file>

<file path=xl/calcChain.xml><?xml version="1.0" encoding="utf-8"?>
<calcChain xmlns="http://schemas.openxmlformats.org/spreadsheetml/2006/main">
  <c r="J2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3" i="1"/>
  <c r="J17" i="1" l="1"/>
</calcChain>
</file>

<file path=xl/sharedStrings.xml><?xml version="1.0" encoding="utf-8"?>
<sst xmlns="http://schemas.openxmlformats.org/spreadsheetml/2006/main" count="103" uniqueCount="83">
  <si>
    <t>Comment</t>
  </si>
  <si>
    <t>Description</t>
  </si>
  <si>
    <t>Designator</t>
  </si>
  <si>
    <t>Digikey PN</t>
  </si>
  <si>
    <t>Mfr 1</t>
  </si>
  <si>
    <t>Mfr 1 PN</t>
  </si>
  <si>
    <t>Quantity</t>
  </si>
  <si>
    <t>Deans_SMD</t>
  </si>
  <si>
    <t/>
  </si>
  <si>
    <t>4.7 uF</t>
  </si>
  <si>
    <t>4.7µF ±10% 16V Ceramic Capacitor X5R 0603 (1608 Metric)</t>
  </si>
  <si>
    <t>C1, C4, C7, C10</t>
  </si>
  <si>
    <t>311-1785-1-ND</t>
  </si>
  <si>
    <t>Yageo</t>
  </si>
  <si>
    <t>CC0603KRX5R7BB475</t>
  </si>
  <si>
    <t>0.1 uF</t>
  </si>
  <si>
    <t>0.1µF ±10% 16V Ceramic Capacitor X7R 0603 (1608 Metric)</t>
  </si>
  <si>
    <t>C2, C3, C5, C6, C9</t>
  </si>
  <si>
    <t>CC0603KRX7R7BB104</t>
  </si>
  <si>
    <t>C8</t>
  </si>
  <si>
    <t>399-8454-1-ND</t>
  </si>
  <si>
    <t>Kemet</t>
  </si>
  <si>
    <t>T494B475K020AT</t>
  </si>
  <si>
    <t>25 pF</t>
  </si>
  <si>
    <t>25pF ±5% 50V Ceramic Capacitor C0G, NP0 0805 (2012 Metric)</t>
  </si>
  <si>
    <t>C11, C12</t>
  </si>
  <si>
    <t>Samsung Electro-Mechanics America, Inc</t>
  </si>
  <si>
    <t>CL21C250JBANNNC</t>
  </si>
  <si>
    <t>10µF</t>
  </si>
  <si>
    <t>10µF ±10% 25V Ceramic Capacitor X5R 0805 (2012 Metric)</t>
  </si>
  <si>
    <t>C13</t>
  </si>
  <si>
    <t>587-2985-1-ND</t>
  </si>
  <si>
    <t>Taiyo Yuden</t>
  </si>
  <si>
    <t>TMK212BBJ106KG-T</t>
  </si>
  <si>
    <t>22µF</t>
  </si>
  <si>
    <t>22µF ±20% 25V Ceramic Capacitor JB 0805 (2012 Metric)</t>
  </si>
  <si>
    <t>C14</t>
  </si>
  <si>
    <t>445-11475-1-ND</t>
  </si>
  <si>
    <t>TDK Corporation</t>
  </si>
  <si>
    <t>C2012JB1E226M125AC</t>
  </si>
  <si>
    <t>610108249121</t>
  </si>
  <si>
    <t>8 Positions Header Connector 0.100" (2.54mm) Surface Mount, Right Angle Gold</t>
  </si>
  <si>
    <t>CN1</t>
  </si>
  <si>
    <t>732-6068-1-ND</t>
  </si>
  <si>
    <t>Wurth Electronics Inc.</t>
  </si>
  <si>
    <t>TSM-106-01-L-SH</t>
  </si>
  <si>
    <t>10 Position FPC Connector Contacts, Bottom 0.020" (0.50mm) Surface Mount, Right Angle</t>
  </si>
  <si>
    <t>CN2, CN3</t>
  </si>
  <si>
    <t>SAM10804-ND</t>
  </si>
  <si>
    <t>Samtec Inc.</t>
  </si>
  <si>
    <t>RaspberryPiB+</t>
  </si>
  <si>
    <t>PCB1</t>
  </si>
  <si>
    <t>Dual MC33926 Motor Driver Carrier</t>
  </si>
  <si>
    <t>PCB2</t>
  </si>
  <si>
    <t>Pololu</t>
  </si>
  <si>
    <t>1213</t>
  </si>
  <si>
    <t>IC MCU 32BIT 512KB FLASH 64LQFP</t>
  </si>
  <si>
    <t>U1</t>
  </si>
  <si>
    <t>STMicroelectronics</t>
  </si>
  <si>
    <t>V7805-2000R</t>
  </si>
  <si>
    <t>Linear Regulator Replacement DC DC Converter 1 Output 5V 2A 7V - 18V Input</t>
  </si>
  <si>
    <t>U2</t>
  </si>
  <si>
    <t>102-2188-ND</t>
  </si>
  <si>
    <t>CUI Inc.</t>
  </si>
  <si>
    <t>8 Mhz</t>
  </si>
  <si>
    <t>8MHz ±20ppm Crystal 18pF 72 Ohm -20°C ~ 70°C Surface Mount 4-SMD, No Lead</t>
  </si>
  <si>
    <t>X1</t>
  </si>
  <si>
    <t>Abracon LLC</t>
  </si>
  <si>
    <t>ABMM2-8.000MHZ-E2-T</t>
  </si>
  <si>
    <t>Xbee Pro</t>
  </si>
  <si>
    <t>XCVR1</t>
  </si>
  <si>
    <t>N/A</t>
  </si>
  <si>
    <t>Price</t>
  </si>
  <si>
    <t>QTY Ordered</t>
  </si>
  <si>
    <t>Sub</t>
  </si>
  <si>
    <t>311-1088-1-ND</t>
  </si>
  <si>
    <t>4.7µF Molded Tantalum Capacitors 20V 1411 (3528 Metric) 1 Ohm</t>
  </si>
  <si>
    <t>1276-2621-1-ND</t>
  </si>
  <si>
    <t>Back-Ordered</t>
  </si>
  <si>
    <t>TOTAL:</t>
  </si>
  <si>
    <t>STM32F446RET6</t>
  </si>
  <si>
    <t>Ordered as evaluation board: 497-15882-ND</t>
  </si>
  <si>
    <t>Replaced with: 535-9720-1-ND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</si>
</sst>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12">
    <xf numFmtId="0" fontId="0" fillId="0" borderId="0" xfId="0"/>
    <xf numFmtId="0" fontId="1" fillId="2" borderId="1" xfId="0" quotePrefix="1" applyFont="1" applyFill="1" applyBorder="1" applyAlignment="1">
      <alignment horizontal="center"/>
    </xf>
    <xf numFmtId="0" fontId="1" fillId="0" borderId="1" xfId="0" quotePrefix="1" applyFont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4" fillId="0" borderId="0" xfId="0" applyFont="1"/>
    <xf numFmtId="168" fontId="0" fillId="0" borderId="1" xfId="0" applyNumberFormat="1" applyBorder="1"/>
    <xf numFmtId="0" fontId="2" fillId="3" borderId="1" xfId="1" quotePrefix="1" applyBorder="1"/>
    <xf numFmtId="168" fontId="0" fillId="0" borderId="2" xfId="0" applyNumberFormat="1" applyBorder="1"/>
    <xf numFmtId="0" fontId="3" fillId="0" borderId="1" xfId="0" applyFont="1" applyBorder="1"/>
    <xf numFmtId="168" fontId="0" fillId="0" borderId="1" xfId="0" applyNumberFormat="1" applyFill="1" applyBorder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="130" zoomScaleNormal="130" workbookViewId="0">
      <selection activeCell="G18" sqref="G18"/>
    </sheetView>
  </sheetViews>
  <sheetFormatPr defaultRowHeight="15" x14ac:dyDescent="0.25"/>
  <cols>
    <col min="1" max="3" width="13.42578125" customWidth="1"/>
    <col min="4" max="4" width="31.28515625" bestFit="1" customWidth="1"/>
    <col min="5" max="5" width="18.42578125" bestFit="1" customWidth="1"/>
    <col min="6" max="6" width="14.42578125" bestFit="1" customWidth="1"/>
    <col min="7" max="7" width="13.140625" customWidth="1"/>
    <col min="9" max="9" width="10.140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5</v>
      </c>
      <c r="F1" s="1" t="s">
        <v>3</v>
      </c>
      <c r="G1" s="1" t="s">
        <v>6</v>
      </c>
      <c r="H1" s="4" t="s">
        <v>72</v>
      </c>
      <c r="I1" s="4" t="s">
        <v>73</v>
      </c>
      <c r="J1" s="4" t="s">
        <v>74</v>
      </c>
    </row>
    <row r="2" spans="1:11" x14ac:dyDescent="0.25">
      <c r="A2" s="2" t="s">
        <v>7</v>
      </c>
      <c r="B2" s="2" t="s">
        <v>8</v>
      </c>
      <c r="C2" s="2" t="s">
        <v>8</v>
      </c>
      <c r="D2" s="2" t="s">
        <v>71</v>
      </c>
      <c r="E2" s="2" t="s">
        <v>71</v>
      </c>
      <c r="F2" s="2" t="s">
        <v>71</v>
      </c>
      <c r="G2" s="3">
        <v>1</v>
      </c>
      <c r="H2" s="7">
        <v>0</v>
      </c>
      <c r="I2" s="5">
        <v>0</v>
      </c>
      <c r="J2" s="7">
        <f>H2*I2</f>
        <v>0</v>
      </c>
    </row>
    <row r="3" spans="1:11" x14ac:dyDescent="0.25">
      <c r="A3" s="2" t="s">
        <v>9</v>
      </c>
      <c r="B3" s="2" t="s">
        <v>10</v>
      </c>
      <c r="C3" s="2" t="s">
        <v>11</v>
      </c>
      <c r="D3" s="2" t="s">
        <v>13</v>
      </c>
      <c r="E3" s="2" t="s">
        <v>14</v>
      </c>
      <c r="F3" s="2" t="s">
        <v>12</v>
      </c>
      <c r="G3" s="3">
        <v>4</v>
      </c>
      <c r="H3" s="7">
        <v>0.18</v>
      </c>
      <c r="I3" s="5">
        <v>10</v>
      </c>
      <c r="J3" s="7">
        <f>H3*I3</f>
        <v>1.7999999999999998</v>
      </c>
    </row>
    <row r="4" spans="1:11" x14ac:dyDescent="0.25">
      <c r="A4" s="2" t="s">
        <v>15</v>
      </c>
      <c r="B4" s="2" t="s">
        <v>16</v>
      </c>
      <c r="C4" s="2" t="s">
        <v>17</v>
      </c>
      <c r="D4" s="2" t="s">
        <v>13</v>
      </c>
      <c r="E4" s="2" t="s">
        <v>18</v>
      </c>
      <c r="F4" s="6" t="s">
        <v>75</v>
      </c>
      <c r="G4" s="3">
        <v>5</v>
      </c>
      <c r="H4" s="7">
        <v>2.1000000000000001E-2</v>
      </c>
      <c r="I4" s="5">
        <v>10</v>
      </c>
      <c r="J4" s="7">
        <f t="shared" ref="J4:J16" si="0">H4*I4</f>
        <v>0.21000000000000002</v>
      </c>
    </row>
    <row r="5" spans="1:11" x14ac:dyDescent="0.25">
      <c r="A5" s="2" t="s">
        <v>9</v>
      </c>
      <c r="B5" s="2" t="s">
        <v>76</v>
      </c>
      <c r="C5" s="2" t="s">
        <v>19</v>
      </c>
      <c r="D5" s="2" t="s">
        <v>21</v>
      </c>
      <c r="E5" s="2" t="s">
        <v>22</v>
      </c>
      <c r="F5" s="2" t="s">
        <v>20</v>
      </c>
      <c r="G5" s="3">
        <v>1</v>
      </c>
      <c r="H5" s="7">
        <v>0.94</v>
      </c>
      <c r="I5" s="5">
        <v>2</v>
      </c>
      <c r="J5" s="7">
        <f t="shared" si="0"/>
        <v>1.88</v>
      </c>
    </row>
    <row r="6" spans="1:11" x14ac:dyDescent="0.25">
      <c r="A6" s="2" t="s">
        <v>23</v>
      </c>
      <c r="B6" s="2" t="s">
        <v>24</v>
      </c>
      <c r="C6" s="2" t="s">
        <v>25</v>
      </c>
      <c r="D6" s="2" t="s">
        <v>26</v>
      </c>
      <c r="E6" s="2" t="s">
        <v>27</v>
      </c>
      <c r="F6" s="6" t="s">
        <v>77</v>
      </c>
      <c r="G6" s="3">
        <v>2</v>
      </c>
      <c r="H6" s="7">
        <v>0.02</v>
      </c>
      <c r="I6" s="5">
        <v>10</v>
      </c>
      <c r="J6" s="7">
        <f t="shared" si="0"/>
        <v>0.2</v>
      </c>
    </row>
    <row r="7" spans="1:11" x14ac:dyDescent="0.25">
      <c r="A7" s="2" t="s">
        <v>28</v>
      </c>
      <c r="B7" s="2" t="s">
        <v>29</v>
      </c>
      <c r="C7" s="2" t="s">
        <v>30</v>
      </c>
      <c r="D7" s="2" t="s">
        <v>32</v>
      </c>
      <c r="E7" s="2" t="s">
        <v>33</v>
      </c>
      <c r="F7" s="2" t="s">
        <v>31</v>
      </c>
      <c r="G7" s="3">
        <v>1</v>
      </c>
      <c r="H7" s="7">
        <v>0.19</v>
      </c>
      <c r="I7" s="5">
        <v>2</v>
      </c>
      <c r="J7" s="7">
        <f t="shared" si="0"/>
        <v>0.38</v>
      </c>
    </row>
    <row r="8" spans="1:11" x14ac:dyDescent="0.25">
      <c r="A8" s="2" t="s">
        <v>34</v>
      </c>
      <c r="B8" s="2" t="s">
        <v>35</v>
      </c>
      <c r="C8" s="2" t="s">
        <v>36</v>
      </c>
      <c r="D8" s="2" t="s">
        <v>38</v>
      </c>
      <c r="E8" s="2" t="s">
        <v>39</v>
      </c>
      <c r="F8" s="2" t="s">
        <v>37</v>
      </c>
      <c r="G8" s="3">
        <v>1</v>
      </c>
      <c r="H8" s="7">
        <v>1.08</v>
      </c>
      <c r="I8" s="5">
        <v>2</v>
      </c>
      <c r="J8" s="7">
        <f t="shared" si="0"/>
        <v>2.16</v>
      </c>
    </row>
    <row r="9" spans="1:11" x14ac:dyDescent="0.25">
      <c r="A9" s="2" t="s">
        <v>40</v>
      </c>
      <c r="B9" s="2" t="s">
        <v>41</v>
      </c>
      <c r="C9" s="2" t="s">
        <v>42</v>
      </c>
      <c r="D9" s="2" t="s">
        <v>44</v>
      </c>
      <c r="E9" s="2" t="s">
        <v>40</v>
      </c>
      <c r="F9" s="2" t="s">
        <v>43</v>
      </c>
      <c r="G9" s="3">
        <v>1</v>
      </c>
      <c r="H9" s="7">
        <v>1.7</v>
      </c>
      <c r="I9" s="5">
        <v>2</v>
      </c>
      <c r="J9" s="7">
        <f t="shared" si="0"/>
        <v>3.4</v>
      </c>
    </row>
    <row r="10" spans="1:11" x14ac:dyDescent="0.25">
      <c r="A10" s="2" t="s">
        <v>45</v>
      </c>
      <c r="B10" s="2" t="s">
        <v>46</v>
      </c>
      <c r="C10" s="2" t="s">
        <v>47</v>
      </c>
      <c r="D10" s="2" t="s">
        <v>49</v>
      </c>
      <c r="E10" s="2" t="s">
        <v>45</v>
      </c>
      <c r="F10" s="2" t="s">
        <v>48</v>
      </c>
      <c r="G10" s="3">
        <v>2</v>
      </c>
      <c r="H10" s="7">
        <v>1.02</v>
      </c>
      <c r="I10" s="5">
        <v>4</v>
      </c>
      <c r="J10" s="7">
        <f t="shared" si="0"/>
        <v>4.08</v>
      </c>
    </row>
    <row r="11" spans="1:11" x14ac:dyDescent="0.25">
      <c r="A11" s="2" t="s">
        <v>50</v>
      </c>
      <c r="B11" s="2" t="s">
        <v>8</v>
      </c>
      <c r="C11" s="2" t="s">
        <v>51</v>
      </c>
      <c r="D11" s="2" t="s">
        <v>71</v>
      </c>
      <c r="E11" s="2" t="s">
        <v>71</v>
      </c>
      <c r="F11" s="2" t="s">
        <v>71</v>
      </c>
      <c r="G11" s="3">
        <v>1</v>
      </c>
      <c r="H11" s="7">
        <v>0</v>
      </c>
      <c r="I11" s="5">
        <v>0</v>
      </c>
      <c r="J11" s="7">
        <f t="shared" si="0"/>
        <v>0</v>
      </c>
    </row>
    <row r="12" spans="1:11" x14ac:dyDescent="0.25">
      <c r="A12" s="2" t="s">
        <v>52</v>
      </c>
      <c r="B12" s="2" t="s">
        <v>8</v>
      </c>
      <c r="C12" s="2" t="s">
        <v>53</v>
      </c>
      <c r="D12" s="2" t="s">
        <v>54</v>
      </c>
      <c r="E12" s="2" t="s">
        <v>55</v>
      </c>
      <c r="F12" s="2" t="s">
        <v>71</v>
      </c>
      <c r="G12" s="3">
        <v>1</v>
      </c>
      <c r="H12" s="7">
        <v>0</v>
      </c>
      <c r="I12" s="5">
        <v>0</v>
      </c>
      <c r="J12" s="7">
        <f t="shared" si="0"/>
        <v>0</v>
      </c>
    </row>
    <row r="13" spans="1:11" x14ac:dyDescent="0.25">
      <c r="A13" s="2" t="s">
        <v>80</v>
      </c>
      <c r="B13" s="2" t="s">
        <v>56</v>
      </c>
      <c r="C13" s="2" t="s">
        <v>57</v>
      </c>
      <c r="D13" s="2" t="s">
        <v>58</v>
      </c>
      <c r="E13" s="2" t="s">
        <v>80</v>
      </c>
      <c r="F13" s="8" t="s">
        <v>78</v>
      </c>
      <c r="G13" s="3">
        <v>1</v>
      </c>
      <c r="H13" s="7">
        <v>14.9</v>
      </c>
      <c r="I13" s="5">
        <v>1</v>
      </c>
      <c r="J13" s="7">
        <f t="shared" si="0"/>
        <v>14.9</v>
      </c>
      <c r="K13" t="s">
        <v>81</v>
      </c>
    </row>
    <row r="14" spans="1:11" x14ac:dyDescent="0.25">
      <c r="A14" s="2" t="s">
        <v>59</v>
      </c>
      <c r="B14" s="2" t="s">
        <v>60</v>
      </c>
      <c r="C14" s="2" t="s">
        <v>61</v>
      </c>
      <c r="D14" s="2" t="s">
        <v>63</v>
      </c>
      <c r="E14" s="2" t="s">
        <v>59</v>
      </c>
      <c r="F14" s="2" t="s">
        <v>62</v>
      </c>
      <c r="G14" s="3">
        <v>1</v>
      </c>
      <c r="H14" s="7">
        <v>9.8000000000000007</v>
      </c>
      <c r="I14" s="5">
        <v>2</v>
      </c>
      <c r="J14" s="7">
        <f t="shared" si="0"/>
        <v>19.600000000000001</v>
      </c>
    </row>
    <row r="15" spans="1:11" x14ac:dyDescent="0.25">
      <c r="A15" s="2" t="s">
        <v>64</v>
      </c>
      <c r="B15" s="2" t="s">
        <v>65</v>
      </c>
      <c r="C15" s="2" t="s">
        <v>66</v>
      </c>
      <c r="D15" s="2" t="s">
        <v>67</v>
      </c>
      <c r="E15" s="2" t="s">
        <v>68</v>
      </c>
      <c r="F15" s="8" t="s">
        <v>78</v>
      </c>
      <c r="G15" s="3">
        <v>1</v>
      </c>
      <c r="H15" s="7">
        <v>0.51</v>
      </c>
      <c r="I15" s="5">
        <v>2</v>
      </c>
      <c r="J15" s="7">
        <f t="shared" si="0"/>
        <v>1.02</v>
      </c>
      <c r="K15" t="s">
        <v>82</v>
      </c>
    </row>
    <row r="16" spans="1:11" x14ac:dyDescent="0.25">
      <c r="A16" s="2" t="s">
        <v>69</v>
      </c>
      <c r="B16" s="2" t="s">
        <v>8</v>
      </c>
      <c r="C16" s="2" t="s">
        <v>70</v>
      </c>
      <c r="D16" s="2" t="s">
        <v>8</v>
      </c>
      <c r="E16" s="2" t="s">
        <v>8</v>
      </c>
      <c r="F16" s="2" t="s">
        <v>71</v>
      </c>
      <c r="G16" s="3">
        <v>1</v>
      </c>
      <c r="H16" s="9"/>
      <c r="I16" s="5"/>
      <c r="J16" s="7">
        <f t="shared" si="0"/>
        <v>0</v>
      </c>
    </row>
    <row r="17" spans="9:10" x14ac:dyDescent="0.25">
      <c r="I17" s="10" t="s">
        <v>79</v>
      </c>
      <c r="J17" s="11">
        <f>SUM(J2:J16)</f>
        <v>49.63</v>
      </c>
    </row>
  </sheetData>
  <autoFilter ref="A1:J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RatHat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</dc:creator>
  <cp:lastModifiedBy>Brett</cp:lastModifiedBy>
  <dcterms:created xsi:type="dcterms:W3CDTF">2017-11-08T21:01:42Z</dcterms:created>
  <dcterms:modified xsi:type="dcterms:W3CDTF">2017-11-08T21:41:16Z</dcterms:modified>
</cp:coreProperties>
</file>